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O21" i="1" l="1"/>
  <c r="M21" i="1"/>
  <c r="K21" i="1"/>
  <c r="I21" i="1"/>
  <c r="G21" i="1"/>
  <c r="E21" i="1"/>
  <c r="O20" i="1"/>
  <c r="M20" i="1"/>
  <c r="K20" i="1"/>
  <c r="I20" i="1"/>
  <c r="G20" i="1"/>
  <c r="E20" i="1"/>
  <c r="O19" i="1"/>
  <c r="M19" i="1"/>
  <c r="K19" i="1"/>
  <c r="I19" i="1"/>
  <c r="G19" i="1"/>
  <c r="E19" i="1"/>
  <c r="O18" i="1"/>
  <c r="M18" i="1"/>
  <c r="K18" i="1"/>
  <c r="I18" i="1"/>
  <c r="G18" i="1"/>
  <c r="E18" i="1"/>
  <c r="O17" i="1"/>
  <c r="M17" i="1"/>
  <c r="K17" i="1"/>
  <c r="I17" i="1"/>
  <c r="G17" i="1"/>
  <c r="E17" i="1"/>
  <c r="O16" i="1"/>
  <c r="M16" i="1"/>
  <c r="K16" i="1"/>
  <c r="I16" i="1"/>
  <c r="G16" i="1"/>
  <c r="E16" i="1"/>
  <c r="O15" i="1"/>
  <c r="M15" i="1"/>
  <c r="K15" i="1"/>
  <c r="I15" i="1"/>
  <c r="G15" i="1"/>
  <c r="E15" i="1"/>
  <c r="O14" i="1"/>
  <c r="M14" i="1"/>
  <c r="K14" i="1"/>
  <c r="I14" i="1"/>
  <c r="G14" i="1"/>
  <c r="E14" i="1"/>
  <c r="O13" i="1"/>
  <c r="M13" i="1"/>
  <c r="K13" i="1"/>
  <c r="I13" i="1"/>
  <c r="G13" i="1"/>
  <c r="E13" i="1"/>
  <c r="O12" i="1"/>
  <c r="M12" i="1"/>
  <c r="K12" i="1"/>
  <c r="I12" i="1"/>
  <c r="G12" i="1"/>
  <c r="E12" i="1"/>
  <c r="O11" i="1"/>
  <c r="M11" i="1"/>
  <c r="K11" i="1"/>
  <c r="I11" i="1"/>
  <c r="G11" i="1"/>
  <c r="E11" i="1"/>
  <c r="O10" i="1"/>
  <c r="M10" i="1"/>
  <c r="K10" i="1"/>
  <c r="I10" i="1"/>
  <c r="G10" i="1"/>
  <c r="E10" i="1"/>
  <c r="O9" i="1"/>
  <c r="M9" i="1"/>
  <c r="K9" i="1"/>
  <c r="I9" i="1"/>
  <c r="G9" i="1"/>
  <c r="E9" i="1"/>
  <c r="O8" i="1"/>
  <c r="M8" i="1"/>
  <c r="K8" i="1"/>
  <c r="I8" i="1"/>
  <c r="G8" i="1"/>
  <c r="E8" i="1"/>
</calcChain>
</file>

<file path=xl/sharedStrings.xml><?xml version="1.0" encoding="utf-8"?>
<sst xmlns="http://schemas.openxmlformats.org/spreadsheetml/2006/main" count="42" uniqueCount="42">
  <si>
    <t>جدول 2.2</t>
  </si>
  <si>
    <t xml:space="preserve">             المساحة المزروعة بالدونم    </t>
  </si>
  <si>
    <t>حجم المساحة المزروعة</t>
  </si>
  <si>
    <t>العدد الاجمالي للحيازات</t>
  </si>
  <si>
    <t>فرد</t>
  </si>
  <si>
    <t>شراكة</t>
  </si>
  <si>
    <t>شركة</t>
  </si>
  <si>
    <t>جمعية تعاونية</t>
  </si>
  <si>
    <t>حكومي</t>
  </si>
  <si>
    <t>ديني</t>
  </si>
  <si>
    <t xml:space="preserve">      عدد       (1)</t>
  </si>
  <si>
    <t>المساحة المزروعة      (2)</t>
  </si>
  <si>
    <t>المساحة المزروعة (3)</t>
  </si>
  <si>
    <t>المساحة المزروعة (4)</t>
  </si>
  <si>
    <t>المساحة المزروعة (5)</t>
  </si>
  <si>
    <t>المساحة المزروعة (6)</t>
  </si>
  <si>
    <t>المساحة المزروعة (7)</t>
  </si>
  <si>
    <t>المساحة المزروعة (8)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</si>
  <si>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</si>
  <si>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</si>
  <si>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</si>
  <si>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</si>
  <si>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</si>
  <si>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</si>
  <si>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</si>
  <si>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</si>
  <si>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</si>
  <si>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</si>
  <si>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</si>
  <si>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</si>
  <si>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</si>
  <si>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</si>
  <si>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</si>
  <si>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قضاء: عكار</t>
  </si>
  <si>
    <t xml:space="preserve"> * يمكن تسجيل فروقات طفيفة بنسبة 0.1 وذلك نتيجة التدوير</t>
  </si>
  <si>
    <t>توزيع المساحة المستغلة المزروعة حسب الوضع القانوني للحيازات وحسب حجم المساحة المزروعة*</t>
  </si>
  <si>
    <t>%
 (3/2)</t>
  </si>
  <si>
    <t>%
 (4/2)</t>
  </si>
  <si>
    <t>%
 (5/2)</t>
  </si>
  <si>
    <t>%
 (6/2)</t>
  </si>
  <si>
    <t>% 
(7/2)</t>
  </si>
  <si>
    <t>%
 (8/2)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</si>
</sst>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6" xfId="1" applyNumberFormat="1" applyFont="1" applyBorder="1"/>
    <xf numFmtId="165" fontId="7" fillId="0" borderId="23" xfId="0" applyNumberFormat="1" applyFont="1" applyBorder="1"/>
    <xf numFmtId="1" fontId="7" fillId="0" borderId="24" xfId="0" applyNumberFormat="1" applyFont="1" applyBorder="1"/>
    <xf numFmtId="165" fontId="7" fillId="0" borderId="25" xfId="0" applyNumberFormat="1" applyFont="1" applyBorder="1"/>
    <xf numFmtId="1" fontId="7" fillId="0" borderId="6" xfId="0" applyNumberFormat="1" applyFont="1" applyBorder="1"/>
    <xf numFmtId="0" fontId="7" fillId="0" borderId="22" xfId="0" applyNumberFormat="1" applyFont="1" applyBorder="1"/>
    <xf numFmtId="0" fontId="7" fillId="0" borderId="7" xfId="0" applyNumberFormat="1" applyFont="1" applyBorder="1"/>
    <xf numFmtId="164" fontId="7" fillId="0" borderId="9" xfId="1" applyNumberFormat="1" applyFont="1" applyBorder="1"/>
    <xf numFmtId="165" fontId="7" fillId="0" borderId="12" xfId="0" applyNumberFormat="1" applyFont="1" applyBorder="1"/>
    <xf numFmtId="165" fontId="7" fillId="0" borderId="10" xfId="0" applyNumberFormat="1" applyFont="1" applyBorder="1"/>
    <xf numFmtId="1" fontId="7" fillId="0" borderId="11" xfId="0" applyNumberFormat="1" applyFont="1" applyBorder="1"/>
    <xf numFmtId="1" fontId="7" fillId="0" borderId="9" xfId="0" applyNumberFormat="1" applyFont="1" applyBorder="1"/>
    <xf numFmtId="1" fontId="7" fillId="0" borderId="5" xfId="0" applyNumberFormat="1" applyFont="1" applyBorder="1"/>
    <xf numFmtId="164" fontId="7" fillId="0" borderId="11" xfId="1" applyNumberFormat="1" applyFont="1" applyBorder="1"/>
    <xf numFmtId="164" fontId="7" fillId="0" borderId="26" xfId="1" applyNumberFormat="1" applyFont="1" applyBorder="1"/>
    <xf numFmtId="165" fontId="7" fillId="0" borderId="27" xfId="0" applyNumberFormat="1" applyFont="1" applyBorder="1"/>
    <xf numFmtId="165" fontId="7" fillId="0" borderId="28" xfId="0" applyNumberFormat="1" applyFont="1" applyBorder="1"/>
    <xf numFmtId="1" fontId="7" fillId="0" borderId="29" xfId="0" applyNumberFormat="1" applyFont="1" applyBorder="1"/>
    <xf numFmtId="1" fontId="7" fillId="0" borderId="26" xfId="0" applyNumberFormat="1" applyFont="1" applyBorder="1"/>
    <xf numFmtId="164" fontId="7" fillId="0" borderId="29" xfId="1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1" fillId="0" borderId="16" xfId="0" applyFont="1" applyFill="1" applyBorder="1"/>
    <xf numFmtId="164" fontId="8" fillId="0" borderId="17" xfId="1" applyNumberFormat="1" applyFont="1" applyBorder="1"/>
    <xf numFmtId="165" fontId="8" fillId="0" borderId="20" xfId="0" applyNumberFormat="1" applyFont="1" applyBorder="1"/>
    <xf numFmtId="165" fontId="8" fillId="0" borderId="18" xfId="0" applyNumberFormat="1" applyFont="1" applyBorder="1"/>
    <xf numFmtId="1" fontId="8" fillId="0" borderId="19" xfId="0" applyNumberFormat="1" applyFont="1" applyBorder="1"/>
    <xf numFmtId="1" fontId="8" fillId="0" borderId="17" xfId="0" applyNumberFormat="1" applyFont="1" applyBorder="1"/>
    <xf numFmtId="164" fontId="8" fillId="0" borderId="19" xfId="1" applyNumberFormat="1" applyFont="1" applyBorder="1"/>
    <xf numFmtId="164" fontId="8" fillId="0" borderId="30" xfId="1" applyNumberFormat="1" applyFont="1" applyBorder="1"/>
    <xf numFmtId="165" fontId="8" fillId="0" borderId="31" xfId="0" applyNumberFormat="1" applyFont="1" applyBorder="1"/>
    <xf numFmtId="0" fontId="1" fillId="0" borderId="0" xfId="0" applyFont="1"/>
    <xf numFmtId="0" fontId="8" fillId="0" borderId="7" xfId="0" applyNumberFormat="1" applyFont="1" applyBorder="1"/>
    <xf numFmtId="0" fontId="1" fillId="0" borderId="8" xfId="0" applyFont="1" applyBorder="1"/>
    <xf numFmtId="0" fontId="1" fillId="0" borderId="13" xfId="0" applyFont="1" applyBorder="1"/>
    <xf numFmtId="165" fontId="7" fillId="0" borderId="21" xfId="0" applyNumberFormat="1" applyFont="1" applyBorder="1"/>
    <xf numFmtId="0" fontId="2" fillId="0" borderId="0" xfId="0" applyFont="1" applyAlignment="1">
      <alignment horizontal="center" vertical="center" wrapText="1"/>
    </xf>
    <xf numFmtId="164" fontId="7" fillId="0" borderId="32" xfId="1" applyNumberFormat="1" applyFont="1" applyBorder="1"/>
    <xf numFmtId="164" fontId="7" fillId="0" borderId="33" xfId="1" applyNumberFormat="1" applyFont="1" applyBorder="1"/>
    <xf numFmtId="164" fontId="7" fillId="0" borderId="34" xfId="1" applyNumberFormat="1" applyFont="1" applyBorder="1"/>
    <xf numFmtId="164" fontId="8" fillId="0" borderId="35" xfId="1" applyNumberFormat="1" applyFont="1" applyBorder="1"/>
    <xf numFmtId="0" fontId="7" fillId="0" borderId="6" xfId="1" applyNumberFormat="1" applyFont="1" applyBorder="1"/>
    <xf numFmtId="0" fontId="1" fillId="0" borderId="0" xfId="0" applyFont="1" applyAlignment="1">
      <alignment horizontal="right" readingOrder="2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rightToLeft="1" tabSelected="1" workbookViewId="0">
      <selection activeCell="A2" sqref="A2:O2"/>
    </sheetView>
  </sheetViews>
  <sheetFormatPr defaultRowHeight="15" x14ac:dyDescent="0.25"/>
  <cols>
    <col min="1" max="1" width="18.140625" customWidth="1"/>
    <col min="3" max="3" width="10.42578125" customWidth="1"/>
    <col min="4" max="4" width="12.28515625" customWidth="1"/>
  </cols>
  <sheetData>
    <row r="1" spans="1:15" ht="48.75" customHeight="1" x14ac:dyDescent="0.25">
      <c r="A1" s="46" t="s">
        <v>33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5" ht="73.5" customHeight="1" x14ac:dyDescent="0.25">
      <c r="A2" s="48" t="s">
        <v>35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11.25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ht="19.5" thickBot="1" x14ac:dyDescent="0.3">
      <c r="A4" s="1" t="s">
        <v>0</v>
      </c>
      <c r="L4" s="49" t="s">
        <v>1</v>
      </c>
      <c r="M4" s="49"/>
      <c r="N4" s="49"/>
      <c r="O4" s="49"/>
    </row>
    <row r="5" spans="1:15" ht="41.25" customHeight="1" thickBot="1" x14ac:dyDescent="0.3">
      <c r="A5" s="50" t="s">
        <v>2</v>
      </c>
      <c r="B5" s="52" t="s">
        <v>3</v>
      </c>
      <c r="C5" s="52"/>
      <c r="D5" s="52" t="s">
        <v>4</v>
      </c>
      <c r="E5" s="52"/>
      <c r="F5" s="52" t="s">
        <v>5</v>
      </c>
      <c r="G5" s="52"/>
      <c r="H5" s="52" t="s">
        <v>6</v>
      </c>
      <c r="I5" s="52"/>
      <c r="J5" s="52" t="s">
        <v>7</v>
      </c>
      <c r="K5" s="52"/>
      <c r="L5" s="52" t="s">
        <v>8</v>
      </c>
      <c r="M5" s="52"/>
      <c r="N5" s="52" t="s">
        <v>9</v>
      </c>
      <c r="O5" s="52"/>
    </row>
    <row r="6" spans="1:15" ht="45.75" thickBot="1" x14ac:dyDescent="0.3">
      <c r="A6" s="51"/>
      <c r="B6" s="2" t="s">
        <v>10</v>
      </c>
      <c r="C6" s="2" t="s">
        <v>11</v>
      </c>
      <c r="D6" s="2" t="s">
        <v>12</v>
      </c>
      <c r="E6" s="2" t="s">
        <v>36</v>
      </c>
      <c r="F6" s="2" t="s">
        <v>13</v>
      </c>
      <c r="G6" s="2" t="s">
        <v>37</v>
      </c>
      <c r="H6" s="2" t="s">
        <v>14</v>
      </c>
      <c r="I6" s="2" t="s">
        <v>38</v>
      </c>
      <c r="J6" s="2" t="s">
        <v>15</v>
      </c>
      <c r="K6" s="2" t="s">
        <v>39</v>
      </c>
      <c r="L6" s="2" t="s">
        <v>16</v>
      </c>
      <c r="M6" s="2" t="s">
        <v>40</v>
      </c>
      <c r="N6" s="2" t="s">
        <v>17</v>
      </c>
      <c r="O6" s="2" t="s">
        <v>41</v>
      </c>
    </row>
    <row r="7" spans="1:15" x14ac:dyDescent="0.25">
      <c r="A7" s="35" t="s">
        <v>18</v>
      </c>
      <c r="B7" s="44">
        <v>637</v>
      </c>
      <c r="C7" s="40">
        <v>0</v>
      </c>
      <c r="D7" s="3">
        <v>0</v>
      </c>
      <c r="E7" s="38">
        <v>0</v>
      </c>
      <c r="F7" s="3">
        <v>0</v>
      </c>
      <c r="G7" s="4">
        <v>0</v>
      </c>
      <c r="H7" s="5">
        <v>0</v>
      </c>
      <c r="I7" s="6">
        <v>0</v>
      </c>
      <c r="J7" s="7">
        <v>0</v>
      </c>
      <c r="K7" s="6">
        <v>0</v>
      </c>
      <c r="L7" s="7">
        <v>0</v>
      </c>
      <c r="M7" s="6">
        <v>0</v>
      </c>
      <c r="N7" s="8">
        <v>0</v>
      </c>
      <c r="O7" s="9">
        <v>0</v>
      </c>
    </row>
    <row r="8" spans="1:15" x14ac:dyDescent="0.25">
      <c r="A8" s="36" t="s">
        <v>19</v>
      </c>
      <c r="B8" s="10">
        <v>118</v>
      </c>
      <c r="C8" s="41">
        <v>70.674000000000007</v>
      </c>
      <c r="D8" s="10">
        <v>64.399000000000001</v>
      </c>
      <c r="E8" s="11">
        <f t="shared" ref="E8:E21" si="0">D8/C8*100</f>
        <v>91.121204403316625</v>
      </c>
      <c r="F8" s="10">
        <v>5.4749999999999996</v>
      </c>
      <c r="G8" s="12">
        <f t="shared" ref="G8:G21" si="1">F8/C8*100</f>
        <v>7.7468375923253232</v>
      </c>
      <c r="H8" s="13">
        <v>0</v>
      </c>
      <c r="I8" s="11">
        <f t="shared" ref="I8:I21" si="2">H8/C8*100</f>
        <v>0</v>
      </c>
      <c r="J8" s="14">
        <v>0</v>
      </c>
      <c r="K8" s="12">
        <f t="shared" ref="K8:K21" si="3">J8/C8*100</f>
        <v>0</v>
      </c>
      <c r="L8" s="14">
        <v>0</v>
      </c>
      <c r="M8" s="11">
        <f t="shared" ref="M8:M21" si="4">L8/C8*100</f>
        <v>0</v>
      </c>
      <c r="N8" s="10">
        <v>0.8</v>
      </c>
      <c r="O8" s="12">
        <f t="shared" ref="O8:O21" si="5">N8/C8*100</f>
        <v>1.1319580043580384</v>
      </c>
    </row>
    <row r="9" spans="1:15" x14ac:dyDescent="0.25">
      <c r="A9" s="36" t="s">
        <v>20</v>
      </c>
      <c r="B9" s="10">
        <v>3040</v>
      </c>
      <c r="C9" s="41">
        <v>3904.4870000000001</v>
      </c>
      <c r="D9" s="10">
        <v>3704.6080000000002</v>
      </c>
      <c r="E9" s="11">
        <f t="shared" si="0"/>
        <v>94.880787155905495</v>
      </c>
      <c r="F9" s="10">
        <v>197.37899999999999</v>
      </c>
      <c r="G9" s="12">
        <f t="shared" si="1"/>
        <v>5.0551839460600076</v>
      </c>
      <c r="H9" s="13">
        <v>0</v>
      </c>
      <c r="I9" s="11">
        <f t="shared" si="2"/>
        <v>0</v>
      </c>
      <c r="J9" s="14">
        <v>0</v>
      </c>
      <c r="K9" s="12">
        <f t="shared" si="3"/>
        <v>0</v>
      </c>
      <c r="L9" s="14">
        <v>0</v>
      </c>
      <c r="M9" s="11">
        <f t="shared" si="4"/>
        <v>0</v>
      </c>
      <c r="N9" s="10">
        <v>2.5</v>
      </c>
      <c r="O9" s="12">
        <f t="shared" si="5"/>
        <v>6.4028898034492104E-2</v>
      </c>
    </row>
    <row r="10" spans="1:15" x14ac:dyDescent="0.25">
      <c r="A10" s="36" t="s">
        <v>21</v>
      </c>
      <c r="B10" s="10">
        <v>7903</v>
      </c>
      <c r="C10" s="41">
        <v>23555.128000000001</v>
      </c>
      <c r="D10" s="10">
        <v>22430.352999999999</v>
      </c>
      <c r="E10" s="11">
        <f t="shared" si="0"/>
        <v>95.224925120338966</v>
      </c>
      <c r="F10" s="10">
        <v>1109.9749999999999</v>
      </c>
      <c r="G10" s="12">
        <f t="shared" si="1"/>
        <v>4.7122435505338789</v>
      </c>
      <c r="H10" s="13">
        <v>0</v>
      </c>
      <c r="I10" s="11">
        <f t="shared" si="2"/>
        <v>0</v>
      </c>
      <c r="J10" s="14">
        <v>0</v>
      </c>
      <c r="K10" s="12">
        <f t="shared" si="3"/>
        <v>0</v>
      </c>
      <c r="L10" s="14">
        <v>2.8</v>
      </c>
      <c r="M10" s="11">
        <f t="shared" si="4"/>
        <v>1.1887008213243417E-2</v>
      </c>
      <c r="N10" s="10">
        <v>12</v>
      </c>
      <c r="O10" s="12">
        <f t="shared" si="5"/>
        <v>5.0944320913900359E-2</v>
      </c>
    </row>
    <row r="11" spans="1:15" x14ac:dyDescent="0.25">
      <c r="A11" s="36" t="s">
        <v>22</v>
      </c>
      <c r="B11" s="10">
        <v>6407</v>
      </c>
      <c r="C11" s="41">
        <v>41697.620999999999</v>
      </c>
      <c r="D11" s="10">
        <v>39647.597000000002</v>
      </c>
      <c r="E11" s="11">
        <f t="shared" si="0"/>
        <v>95.083594817076019</v>
      </c>
      <c r="F11" s="10">
        <v>2043.0239999999999</v>
      </c>
      <c r="G11" s="12">
        <f t="shared" si="1"/>
        <v>4.8996176544460406</v>
      </c>
      <c r="H11" s="13">
        <v>0</v>
      </c>
      <c r="I11" s="11">
        <f t="shared" si="2"/>
        <v>0</v>
      </c>
      <c r="J11" s="14">
        <v>0</v>
      </c>
      <c r="K11" s="12">
        <f t="shared" si="3"/>
        <v>0</v>
      </c>
      <c r="L11" s="15">
        <v>0</v>
      </c>
      <c r="M11" s="11">
        <f t="shared" si="4"/>
        <v>0</v>
      </c>
      <c r="N11" s="10">
        <v>7</v>
      </c>
      <c r="O11" s="12">
        <f t="shared" si="5"/>
        <v>1.6787528477943622E-2</v>
      </c>
    </row>
    <row r="12" spans="1:15" x14ac:dyDescent="0.25">
      <c r="A12" s="36" t="s">
        <v>23</v>
      </c>
      <c r="B12" s="10">
        <v>5342</v>
      </c>
      <c r="C12" s="41">
        <v>69037.536999999997</v>
      </c>
      <c r="D12" s="10">
        <v>64519.726999999999</v>
      </c>
      <c r="E12" s="11">
        <f t="shared" si="0"/>
        <v>93.456009301142956</v>
      </c>
      <c r="F12" s="10">
        <v>4460.8100000000004</v>
      </c>
      <c r="G12" s="12">
        <f t="shared" si="1"/>
        <v>6.4614269190976499</v>
      </c>
      <c r="H12" s="13">
        <v>0</v>
      </c>
      <c r="I12" s="11">
        <f t="shared" si="2"/>
        <v>0</v>
      </c>
      <c r="J12" s="14">
        <v>0</v>
      </c>
      <c r="K12" s="12">
        <f t="shared" si="3"/>
        <v>0</v>
      </c>
      <c r="L12" s="16">
        <v>0</v>
      </c>
      <c r="M12" s="11">
        <f t="shared" si="4"/>
        <v>0</v>
      </c>
      <c r="N12" s="10">
        <v>57</v>
      </c>
      <c r="O12" s="12">
        <f t="shared" si="5"/>
        <v>8.256377975940829E-2</v>
      </c>
    </row>
    <row r="13" spans="1:15" x14ac:dyDescent="0.25">
      <c r="A13" s="36" t="s">
        <v>24</v>
      </c>
      <c r="B13" s="10">
        <v>2955</v>
      </c>
      <c r="C13" s="41">
        <v>76038.267000000007</v>
      </c>
      <c r="D13" s="10">
        <v>70201.565000000002</v>
      </c>
      <c r="E13" s="11">
        <f t="shared" si="0"/>
        <v>92.323993917431068</v>
      </c>
      <c r="F13" s="10">
        <v>5773.7020000000002</v>
      </c>
      <c r="G13" s="12">
        <f t="shared" si="1"/>
        <v>7.5931530633121875</v>
      </c>
      <c r="H13" s="13">
        <v>0</v>
      </c>
      <c r="I13" s="11">
        <f t="shared" si="2"/>
        <v>0</v>
      </c>
      <c r="J13" s="14">
        <v>0</v>
      </c>
      <c r="K13" s="12">
        <f t="shared" si="3"/>
        <v>0</v>
      </c>
      <c r="L13" s="16">
        <v>0</v>
      </c>
      <c r="M13" s="11">
        <f t="shared" si="4"/>
        <v>0</v>
      </c>
      <c r="N13" s="10">
        <v>63</v>
      </c>
      <c r="O13" s="12">
        <f t="shared" si="5"/>
        <v>8.2853019256738186E-2</v>
      </c>
    </row>
    <row r="14" spans="1:15" x14ac:dyDescent="0.25">
      <c r="A14" s="36" t="s">
        <v>25</v>
      </c>
      <c r="B14" s="10">
        <v>887</v>
      </c>
      <c r="C14" s="41">
        <v>40710.230000000003</v>
      </c>
      <c r="D14" s="10">
        <v>37620.624000000003</v>
      </c>
      <c r="E14" s="11">
        <f t="shared" si="0"/>
        <v>92.410738038080353</v>
      </c>
      <c r="F14" s="10">
        <v>3089.6060000000002</v>
      </c>
      <c r="G14" s="12">
        <f t="shared" si="1"/>
        <v>7.5892619619196449</v>
      </c>
      <c r="H14" s="13">
        <v>0</v>
      </c>
      <c r="I14" s="11">
        <f t="shared" si="2"/>
        <v>0</v>
      </c>
      <c r="J14" s="14">
        <v>0</v>
      </c>
      <c r="K14" s="12">
        <f t="shared" si="3"/>
        <v>0</v>
      </c>
      <c r="L14" s="16">
        <v>0</v>
      </c>
      <c r="M14" s="11">
        <f t="shared" si="4"/>
        <v>0</v>
      </c>
      <c r="N14" s="10">
        <v>0</v>
      </c>
      <c r="O14" s="12">
        <f t="shared" si="5"/>
        <v>0</v>
      </c>
    </row>
    <row r="15" spans="1:15" x14ac:dyDescent="0.25">
      <c r="A15" s="36" t="s">
        <v>26</v>
      </c>
      <c r="B15" s="10">
        <v>364</v>
      </c>
      <c r="C15" s="41">
        <v>24276.204000000002</v>
      </c>
      <c r="D15" s="10">
        <v>22595.464</v>
      </c>
      <c r="E15" s="11">
        <f t="shared" si="0"/>
        <v>93.076594676828378</v>
      </c>
      <c r="F15" s="10">
        <v>1610.74</v>
      </c>
      <c r="G15" s="12">
        <f t="shared" si="1"/>
        <v>6.6350571118944295</v>
      </c>
      <c r="H15" s="13">
        <v>0</v>
      </c>
      <c r="I15" s="11">
        <f t="shared" si="2"/>
        <v>0</v>
      </c>
      <c r="J15" s="14">
        <v>0</v>
      </c>
      <c r="K15" s="12">
        <f t="shared" si="3"/>
        <v>0</v>
      </c>
      <c r="L15" s="16">
        <v>0</v>
      </c>
      <c r="M15" s="11">
        <f t="shared" si="4"/>
        <v>0</v>
      </c>
      <c r="N15" s="10">
        <v>70</v>
      </c>
      <c r="O15" s="12">
        <f t="shared" si="5"/>
        <v>0.28834821127718319</v>
      </c>
    </row>
    <row r="16" spans="1:15" x14ac:dyDescent="0.25">
      <c r="A16" s="36" t="s">
        <v>27</v>
      </c>
      <c r="B16" s="10">
        <v>133</v>
      </c>
      <c r="C16" s="41">
        <v>11510.17</v>
      </c>
      <c r="D16" s="10">
        <v>10511.97</v>
      </c>
      <c r="E16" s="11">
        <f t="shared" si="0"/>
        <v>91.327669356751457</v>
      </c>
      <c r="F16" s="10">
        <v>998.2</v>
      </c>
      <c r="G16" s="12">
        <f t="shared" si="1"/>
        <v>8.6723306432485359</v>
      </c>
      <c r="H16" s="13">
        <v>0</v>
      </c>
      <c r="I16" s="11">
        <f t="shared" si="2"/>
        <v>0</v>
      </c>
      <c r="J16" s="14">
        <v>0</v>
      </c>
      <c r="K16" s="12">
        <f t="shared" si="3"/>
        <v>0</v>
      </c>
      <c r="L16" s="16">
        <v>0</v>
      </c>
      <c r="M16" s="11">
        <f t="shared" si="4"/>
        <v>0</v>
      </c>
      <c r="N16" s="10">
        <v>0</v>
      </c>
      <c r="O16" s="12">
        <f t="shared" si="5"/>
        <v>0</v>
      </c>
    </row>
    <row r="17" spans="1:15" x14ac:dyDescent="0.25">
      <c r="A17" s="36" t="s">
        <v>28</v>
      </c>
      <c r="B17" s="10">
        <v>181</v>
      </c>
      <c r="C17" s="41">
        <v>20757.22</v>
      </c>
      <c r="D17" s="10">
        <v>17622.12</v>
      </c>
      <c r="E17" s="11">
        <f t="shared" si="0"/>
        <v>84.896339683252378</v>
      </c>
      <c r="F17" s="10">
        <v>2899.1</v>
      </c>
      <c r="G17" s="12">
        <f t="shared" si="1"/>
        <v>13.966706524284078</v>
      </c>
      <c r="H17" s="13">
        <v>120</v>
      </c>
      <c r="I17" s="11">
        <f t="shared" si="2"/>
        <v>0.57811209786281592</v>
      </c>
      <c r="J17" s="14">
        <v>0</v>
      </c>
      <c r="K17" s="12">
        <f t="shared" si="3"/>
        <v>0</v>
      </c>
      <c r="L17" s="16">
        <v>0</v>
      </c>
      <c r="M17" s="11">
        <f t="shared" si="4"/>
        <v>0</v>
      </c>
      <c r="N17" s="10">
        <v>116</v>
      </c>
      <c r="O17" s="12">
        <f t="shared" si="5"/>
        <v>0.55884169460072197</v>
      </c>
    </row>
    <row r="18" spans="1:15" x14ac:dyDescent="0.25">
      <c r="A18" s="36" t="s">
        <v>29</v>
      </c>
      <c r="B18" s="10">
        <v>78</v>
      </c>
      <c r="C18" s="41">
        <v>13068.263000000001</v>
      </c>
      <c r="D18" s="10">
        <v>11581.161</v>
      </c>
      <c r="E18" s="11">
        <f t="shared" si="0"/>
        <v>88.620507560951296</v>
      </c>
      <c r="F18" s="10">
        <v>1487.1020000000001</v>
      </c>
      <c r="G18" s="12">
        <f t="shared" si="1"/>
        <v>11.379492439048709</v>
      </c>
      <c r="H18" s="13">
        <v>0</v>
      </c>
      <c r="I18" s="11">
        <f t="shared" si="2"/>
        <v>0</v>
      </c>
      <c r="J18" s="14">
        <v>0</v>
      </c>
      <c r="K18" s="12">
        <f t="shared" si="3"/>
        <v>0</v>
      </c>
      <c r="L18" s="16">
        <v>0</v>
      </c>
      <c r="M18" s="11">
        <f t="shared" si="4"/>
        <v>0</v>
      </c>
      <c r="N18" s="10">
        <v>0</v>
      </c>
      <c r="O18" s="12">
        <f t="shared" si="5"/>
        <v>0</v>
      </c>
    </row>
    <row r="19" spans="1:15" x14ac:dyDescent="0.25">
      <c r="A19" s="36" t="s">
        <v>30</v>
      </c>
      <c r="B19" s="10">
        <v>61</v>
      </c>
      <c r="C19" s="41">
        <v>17445.72</v>
      </c>
      <c r="D19" s="10">
        <v>13714.92</v>
      </c>
      <c r="E19" s="11">
        <f t="shared" si="0"/>
        <v>78.614812114375326</v>
      </c>
      <c r="F19" s="10">
        <v>2980.8</v>
      </c>
      <c r="G19" s="12">
        <f t="shared" si="1"/>
        <v>17.086139179122444</v>
      </c>
      <c r="H19" s="13">
        <v>0</v>
      </c>
      <c r="I19" s="11">
        <f t="shared" si="2"/>
        <v>0</v>
      </c>
      <c r="J19" s="14">
        <v>0</v>
      </c>
      <c r="K19" s="12">
        <f t="shared" si="3"/>
        <v>0</v>
      </c>
      <c r="L19" s="16">
        <v>0</v>
      </c>
      <c r="M19" s="11">
        <f t="shared" si="4"/>
        <v>0</v>
      </c>
      <c r="N19" s="10">
        <v>750</v>
      </c>
      <c r="O19" s="12">
        <f t="shared" si="5"/>
        <v>4.2990487065022256</v>
      </c>
    </row>
    <row r="20" spans="1:15" ht="15.75" thickBot="1" x14ac:dyDescent="0.3">
      <c r="A20" s="37" t="s">
        <v>31</v>
      </c>
      <c r="B20" s="17">
        <v>14</v>
      </c>
      <c r="C20" s="42">
        <v>11447.2</v>
      </c>
      <c r="D20" s="17">
        <v>7397.2</v>
      </c>
      <c r="E20" s="18">
        <f t="shared" si="0"/>
        <v>64.620169124327347</v>
      </c>
      <c r="F20" s="17">
        <v>0</v>
      </c>
      <c r="G20" s="19">
        <f t="shared" si="1"/>
        <v>0</v>
      </c>
      <c r="H20" s="20">
        <v>4050</v>
      </c>
      <c r="I20" s="18">
        <f t="shared" si="2"/>
        <v>35.379830875672653</v>
      </c>
      <c r="J20" s="21">
        <v>0</v>
      </c>
      <c r="K20" s="19">
        <f t="shared" si="3"/>
        <v>0</v>
      </c>
      <c r="L20" s="22">
        <v>0</v>
      </c>
      <c r="M20" s="18">
        <f t="shared" si="4"/>
        <v>0</v>
      </c>
      <c r="N20" s="23">
        <v>0</v>
      </c>
      <c r="O20" s="24">
        <f t="shared" si="5"/>
        <v>0</v>
      </c>
    </row>
    <row r="21" spans="1:15" s="34" customFormat="1" ht="15.75" thickBot="1" x14ac:dyDescent="0.3">
      <c r="A21" s="25" t="s">
        <v>32</v>
      </c>
      <c r="B21" s="26">
        <v>28120</v>
      </c>
      <c r="C21" s="43">
        <v>353518.72100000002</v>
      </c>
      <c r="D21" s="26">
        <v>321611.70799999998</v>
      </c>
      <c r="E21" s="27">
        <f t="shared" si="0"/>
        <v>90.974448846798111</v>
      </c>
      <c r="F21" s="26">
        <v>26655.913</v>
      </c>
      <c r="G21" s="28">
        <f t="shared" si="1"/>
        <v>7.5401701286422114</v>
      </c>
      <c r="H21" s="29">
        <v>4170</v>
      </c>
      <c r="I21" s="27">
        <f t="shared" si="2"/>
        <v>1.1795697801248834</v>
      </c>
      <c r="J21" s="30">
        <v>0</v>
      </c>
      <c r="K21" s="28">
        <f t="shared" si="3"/>
        <v>0</v>
      </c>
      <c r="L21" s="31">
        <v>2.8</v>
      </c>
      <c r="M21" s="27">
        <f t="shared" si="4"/>
        <v>7.9203726243397439E-4</v>
      </c>
      <c r="N21" s="32">
        <v>1078.3</v>
      </c>
      <c r="O21" s="33">
        <f t="shared" si="5"/>
        <v>0.30501920717234093</v>
      </c>
    </row>
    <row r="23" spans="1:15" x14ac:dyDescent="0.25">
      <c r="A23" s="45" t="s">
        <v>34</v>
      </c>
      <c r="B23" s="45"/>
      <c r="C23" s="45"/>
      <c r="D23" s="45"/>
      <c r="E23" s="45"/>
    </row>
  </sheetData>
  <mergeCells count="12">
    <mergeCell ref="A23:E23"/>
    <mergeCell ref="A1:O1"/>
    <mergeCell ref="A2:O2"/>
    <mergeCell ref="L4:O4"/>
    <mergeCell ref="A5:A6"/>
    <mergeCell ref="B5:C5"/>
    <mergeCell ref="D5:E5"/>
    <mergeCell ref="F5:G5"/>
    <mergeCell ref="H5:I5"/>
    <mergeCell ref="J5:K5"/>
    <mergeCell ref="L5:M5"/>
    <mergeCell ref="N5:O5"/>
  </mergeCells>
  <pageMargins left="0.7" right="0.7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2012-06-02T07:00:33Z</dcterms:created>
  <dcterms:modified xsi:type="dcterms:W3CDTF">2012-10-23T05:45:29Z</dcterms:modified>
</cp:coreProperties>
</file>